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1F2E310C-11A4-46C9-A04D-2B1B5E6458ED}" xr6:coauthVersionLast="47" xr6:coauthVersionMax="47" xr10:uidLastSave="{00000000-0000-0000-0000-000000000000}"/>
  <bookViews>
    <workbookView xWindow="-110" yWindow="-110" windowWidth="19420" windowHeight="10420" tabRatio="783" activeTab="1" xr2:uid="{00000000-000D-0000-FFFF-FFFF00000000}"/>
  </bookViews>
  <sheets>
    <sheet name="Control" sheetId="8" r:id="rId1"/>
    <sheet name="Risk Register" sheetId="9" r:id="rId2"/>
    <sheet name="Opportunities Assessment" sheetId="1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9" l="1"/>
  <c r="K10" i="9"/>
  <c r="K9" i="9"/>
  <c r="K8" i="9"/>
</calcChain>
</file>

<file path=xl/sharedStrings.xml><?xml version="1.0" encoding="utf-8"?>
<sst xmlns="http://schemas.openxmlformats.org/spreadsheetml/2006/main" count="127" uniqueCount="94">
  <si>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</si>
  <si>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</si>
  <si>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</si>
  <si>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</si>
  <si>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</si>
  <si>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</si>
  <si>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</si>
  <si>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</si>
  <si>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</si>
  <si>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</si>
  <si>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</si>
  <si>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</si>
  <si>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</si>
  <si>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</si>
  <si>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</si>
  <si>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</si>
  <si>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</si>
  <si>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</si>
  <si>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</si>
  <si>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</si>
  <si>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</si>
  <si>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</si>
  <si>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>KITALE NATIONAL POLYTECHNIC</t>
  </si>
  <si>
    <t>REDUCE</t>
  </si>
  <si>
    <t>GUARDIAN/SPONSORS/PARENTS/STUDENTS/MOE</t>
  </si>
  <si>
    <t>OPERATIONAL</t>
  </si>
  <si>
    <t>PERSSONEL, FUNDS</t>
  </si>
  <si>
    <t>POOR SYLLABI COVERAGE</t>
  </si>
  <si>
    <t>ANALYSIS OF WEEKLY ATTENDANCE TOOLS, RECORDS OF WORK, VERIFICATION OF SCHEMES OF WORK, ANALYSIS OF STUDENT FEEDBACK QUESTIONAIRE</t>
  </si>
  <si>
    <t>CURRICULUM IMPLEMENTATION PROCESSES</t>
  </si>
  <si>
    <t>SET UP MOTIVATION PROGRAMMES FOR TEACHING STAFF, PROPOSE TO MANAGEMENT FOR REDISTRIBUTION OF NON ACADEMIC RESPONSIBILITIES OF TEACHING STAFF, ACQUIRE MORE TEACHING STAFF.</t>
  </si>
  <si>
    <t>Revision: 0</t>
  </si>
  <si>
    <t xml:space="preserve">TECHNOLOGICAL CHALLENGES </t>
  </si>
  <si>
    <t xml:space="preserve">LOW CLASS ATTENDANCE </t>
  </si>
  <si>
    <t>COORDINATOR ODEL</t>
  </si>
  <si>
    <t>CHANGE OF POLICY</t>
  </si>
  <si>
    <t xml:space="preserve">MINISTRY DIRECTIVE, </t>
  </si>
  <si>
    <t>NEGATIVE ATTITUDE BY STUDENTS TOWARDS TECHNOLOGY, RESISTANCE TO CHANGE BY STAFF, ACCESS TO INTERNET AND POWER, LACK OF ACCESS TO ICTS, LACK OF SKILLS</t>
  </si>
  <si>
    <t>POOR PREPARATION BY LEARNERS AND TRAINERS, INADEQUATE INVESTMENT IN TECHNOLOGY, TECHNOGY FAILURE, POWER FAILURE, INTERNET DISRUPTION, ISP SERVER CHALLENGES, LACK OF ICTS SKILLS</t>
  </si>
  <si>
    <t>POOR PREPARATION BY TRAINERS, ABSENTISM BY LECTURERS, INADEQUATE TEACHING STAFF, OVERLOAD OF TEACHING STAFF WITH NON ACADEMIC RESPONSIBILITIES</t>
  </si>
  <si>
    <t>ORIENTATION, CAPACITY BUILDING,ODEL SYSTEM , BACK UP POWER SUPPLY,</t>
  </si>
  <si>
    <t xml:space="preserve">ALTERNATIVE INTERNET ACCESS SUCH AS PROVISION OF DATA BUNDLES, AWARENESS CREATION, CHANGE MANAGEMENT, INVEST IN MORE INFRASTRACTURE, </t>
  </si>
  <si>
    <t>PERSONNEL E.G RESOURCE PERSONS ON ICT, FUNDS</t>
  </si>
  <si>
    <t xml:space="preserve">OFFER G&amp;C ON ATTITUDE CHANGE,   </t>
  </si>
  <si>
    <t>ENCOURAGE SPONSORS TO ENABLE TRAINEES ACQUIRE NECESSARY ICTS, CONTINOUS CAPACITY BUILDING ON TRAINERS</t>
  </si>
  <si>
    <t>COMPLIANCE</t>
  </si>
  <si>
    <t xml:space="preserve">TIMELY COMMUNICATION OF MINISTRY DIRECTIVES </t>
  </si>
  <si>
    <t>PREPAREDNESS TO ADAPT TO CHANGE</t>
  </si>
  <si>
    <t>UNTAPPED CATCHMENT FOR ONLINE MADE PROGRAMMES</t>
  </si>
  <si>
    <t>SET UP ATTRACTIVE ONLINE LEARNING PROGRAMMES</t>
  </si>
  <si>
    <t>PROPOSE TO MANAGEMENT TO INTRODUCE FULL TIME ONLINE AND FLEXIBLE LEARNING PROGRAMMES E.G DISTANCE LEARNING, EVENING AND WEEKEND PROGRAMMES.</t>
  </si>
  <si>
    <t xml:space="preserve">EMMERGING TEECHNOLOGIES SUPPORTING TVET EDUCATION </t>
  </si>
  <si>
    <t>IINVEST IN MODERN TECHNOLOGY TO SUPPORT EMERGING TRENDS IN TVET EDUCATION</t>
  </si>
  <si>
    <t>PROPOSE TO MANAGEMENT TO INVEST IN MODERN TECHNOLOGY THAT WILL ENHANCE UPTAKE OF ONLINE TRAINING</t>
  </si>
  <si>
    <t>students, staff</t>
  </si>
  <si>
    <t>Data loss</t>
  </si>
  <si>
    <t>server crush,fire,cyber crime,virus attacks</t>
  </si>
  <si>
    <t>operations</t>
  </si>
  <si>
    <t>ICT officer</t>
  </si>
  <si>
    <t>reduce</t>
  </si>
  <si>
    <t>data backups</t>
  </si>
  <si>
    <t>Secure backedup data, acquistion of automatic backup systems, enhance physical security</t>
  </si>
  <si>
    <t>Principal,HODs and system users -authorised users</t>
  </si>
  <si>
    <t>unauthorized access</t>
  </si>
  <si>
    <t>identity theft,loss of passwords</t>
  </si>
  <si>
    <t>safety and security</t>
  </si>
  <si>
    <t>Avoid</t>
  </si>
  <si>
    <t>access rights,physical security</t>
  </si>
  <si>
    <t>enforcement of password policy,</t>
  </si>
  <si>
    <t>theft, vandalism of ICT equipments</t>
  </si>
  <si>
    <t>collusion of thieves and staff,inadequate maintenace,use of outdated antiviruses or lack of it</t>
  </si>
  <si>
    <t>operations,legal,reputational,financial</t>
  </si>
  <si>
    <t>updating of antivirus,ensuring use of genuine softwares, regular maintenance and repairs of machines</t>
  </si>
  <si>
    <t xml:space="preserve">propose installation of CCTVs, reinforce physical security by use of burglar proof </t>
  </si>
  <si>
    <t>Principal,staff,students,stakeholders and general public</t>
  </si>
  <si>
    <t>hacking of the KNP webserver</t>
  </si>
  <si>
    <t>malicious access</t>
  </si>
  <si>
    <t>operations,reputation</t>
  </si>
  <si>
    <t>secure your domian by hosting with reputable web hosting organization</t>
  </si>
  <si>
    <t>monitor and track all log-ins and take appropriate actions</t>
  </si>
  <si>
    <t>STUDENT ADMISSION</t>
  </si>
  <si>
    <t>MAINTAING AND UPGRADE</t>
  </si>
  <si>
    <t xml:space="preserve">Principal,HODs and system users  </t>
  </si>
  <si>
    <t>LMS website management</t>
  </si>
  <si>
    <t>TEACHING AND LEARNING SUPPORT</t>
  </si>
  <si>
    <t>ERSSONEL, FUNDS</t>
  </si>
  <si>
    <t>Version: C</t>
  </si>
  <si>
    <t xml:space="preserve">                                    Approved by: Principal                                                                 Signature…………………………………….</t>
  </si>
  <si>
    <t>Issued by: Management Representative                                                                     Signature……………………………………….</t>
  </si>
  <si>
    <t>Issue date: 25th October 2021</t>
  </si>
  <si>
    <t>RISK REGISTER AND OPPORTUNITY ASSESSMENT DOCUMENT - ODeL DEPARTMENT</t>
  </si>
  <si>
    <t>Doc No.:KNP/RR&amp;OAD/ODeL/003</t>
  </si>
  <si>
    <t>Prepared/Reviewed by: Coordinator ODeL                                                        Signature………………………………......</t>
  </si>
  <si>
    <t>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</si>
</sst>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sz val="12"/>
      <color theme="1"/>
      <name val="Bookman Old Style"/>
      <family val="1"/>
    </font>
    <font>
      <b/>
      <sz val="10"/>
      <color theme="0"/>
      <name val="Bookman Old Style"/>
      <family val="1"/>
    </font>
    <font>
      <sz val="8"/>
      <name val="Calibri"/>
      <family val="2"/>
      <scheme val="minor"/>
    </font>
    <font>
      <b/>
      <sz val="18"/>
      <color theme="0"/>
      <name val="Bookman Old Style"/>
      <family val="1"/>
    </font>
    <font>
      <b/>
      <sz val="10"/>
      <color theme="5" tint="-0.499984740745262"/>
      <name val="Bookman Old Style"/>
      <family val="1"/>
    </font>
    <font>
      <b/>
      <sz val="10"/>
      <color indexed="8"/>
      <name val="Bookman Old Style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5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2"/>
    </xf>
    <xf numFmtId="0" fontId="7" fillId="5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8" xfId="0" applyFont="1" applyBorder="1"/>
    <xf numFmtId="0" fontId="12" fillId="0" borderId="8" xfId="0" applyFont="1" applyBorder="1" applyAlignment="1">
      <alignment horizontal="center"/>
    </xf>
    <xf numFmtId="0" fontId="2" fillId="0" borderId="10" xfId="0" applyFont="1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1</xdr:row>
      <xdr:rowOff>6350</xdr:rowOff>
    </xdr:from>
    <xdr:to>
      <xdr:col>1</xdr:col>
      <xdr:colOff>6381750</xdr:colOff>
      <xdr:row>2</xdr:row>
      <xdr:rowOff>1079500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6CDCF3-94EE-46D4-AA3F-43FC0E01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350"/>
          <a:ext cx="2362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20"/>
  <sheetViews>
    <sheetView showGridLines="0" topLeftCell="A4" workbookViewId="0">
      <selection activeCell="B11" sqref="B11:B12"/>
    </sheetView>
  </sheetViews>
  <sheetFormatPr defaultColWidth="9.1796875" defaultRowHeight="15.5" x14ac:dyDescent="0.35"/>
  <cols>
    <col min="1" max="1" width="2.453125" style="1" customWidth="1"/>
    <col min="2" max="2" width="158" style="1" customWidth="1"/>
    <col min="3" max="16384" width="9.1796875" style="1"/>
  </cols>
  <sheetData>
    <row r="2" spans="2:2" x14ac:dyDescent="0.35">
      <c r="B2" s="37"/>
    </row>
    <row r="3" spans="2:2" ht="57" customHeight="1" x14ac:dyDescent="0.35">
      <c r="B3" s="37"/>
    </row>
    <row r="4" spans="2:2" ht="22.5" x14ac:dyDescent="0.35">
      <c r="B4" s="38" t="s">
        <v>22</v>
      </c>
    </row>
    <row r="5" spans="2:2" x14ac:dyDescent="0.35">
      <c r="B5" s="39"/>
    </row>
    <row r="6" spans="2:2" ht="16" thickBot="1" x14ac:dyDescent="0.4">
      <c r="B6" s="40" t="s">
        <v>90</v>
      </c>
    </row>
    <row r="7" spans="2:2" ht="16" thickTop="1" x14ac:dyDescent="0.35">
      <c r="B7" s="41"/>
    </row>
    <row r="8" spans="2:2" x14ac:dyDescent="0.35">
      <c r="B8" s="42" t="s">
        <v>91</v>
      </c>
    </row>
    <row r="9" spans="2:2" x14ac:dyDescent="0.35">
      <c r="B9" s="43" t="s">
        <v>86</v>
      </c>
    </row>
    <row r="10" spans="2:2" ht="16" thickBot="1" x14ac:dyDescent="0.4">
      <c r="B10" s="44" t="s">
        <v>31</v>
      </c>
    </row>
    <row r="11" spans="2:2" x14ac:dyDescent="0.35">
      <c r="B11" s="45" t="s">
        <v>92</v>
      </c>
    </row>
    <row r="12" spans="2:2" ht="16" thickBot="1" x14ac:dyDescent="0.4">
      <c r="B12" s="46"/>
    </row>
    <row r="13" spans="2:2" x14ac:dyDescent="0.35">
      <c r="B13" s="45" t="s">
        <v>87</v>
      </c>
    </row>
    <row r="14" spans="2:2" x14ac:dyDescent="0.35">
      <c r="B14" s="47"/>
    </row>
    <row r="15" spans="2:2" ht="16" thickBot="1" x14ac:dyDescent="0.4">
      <c r="B15" s="46"/>
    </row>
    <row r="16" spans="2:2" x14ac:dyDescent="0.35">
      <c r="B16" s="48" t="s">
        <v>88</v>
      </c>
    </row>
    <row r="17" spans="2:2" ht="16" thickBot="1" x14ac:dyDescent="0.4">
      <c r="B17" s="49"/>
    </row>
    <row r="18" spans="2:2" x14ac:dyDescent="0.35">
      <c r="B18" s="50"/>
    </row>
    <row r="19" spans="2:2" x14ac:dyDescent="0.35">
      <c r="B19" s="51" t="s">
        <v>89</v>
      </c>
    </row>
    <row r="20" spans="2:2" ht="16" thickBot="1" x14ac:dyDescent="0.4">
      <c r="B20" s="52"/>
    </row>
  </sheetData>
  <mergeCells count="4">
    <mergeCell ref="B2:B3"/>
    <mergeCell ref="B11:B12"/>
    <mergeCell ref="B13:B15"/>
    <mergeCell ref="B16:B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11"/>
  <sheetViews>
    <sheetView showGridLines="0" tabSelected="1" zoomScale="90" zoomScaleNormal="90" workbookViewId="0">
      <selection activeCell="P6" sqref="P6"/>
    </sheetView>
  </sheetViews>
  <sheetFormatPr defaultColWidth="9.1796875" defaultRowHeight="13" x14ac:dyDescent="0.3"/>
  <cols>
    <col min="1" max="1" width="2.81640625" style="2" customWidth="1"/>
    <col min="2" max="2" width="6" style="2" bestFit="1" customWidth="1"/>
    <col min="3" max="3" width="17.1796875" style="2" customWidth="1"/>
    <col min="4" max="4" width="26.81640625" style="2" customWidth="1"/>
    <col min="5" max="5" width="30" style="2" customWidth="1"/>
    <col min="6" max="6" width="27.81640625" style="2" customWidth="1"/>
    <col min="7" max="7" width="16.7265625" style="2" customWidth="1"/>
    <col min="8" max="8" width="10.1796875" style="2" customWidth="1"/>
    <col min="9" max="9" width="9.26953125" style="2" bestFit="1" customWidth="1"/>
    <col min="10" max="10" width="14" style="2" bestFit="1" customWidth="1"/>
    <col min="11" max="11" width="8.54296875" style="2" customWidth="1"/>
    <col min="12" max="12" width="12.1796875" style="2" bestFit="1" customWidth="1"/>
    <col min="13" max="13" width="23.26953125" style="2" bestFit="1" customWidth="1"/>
    <col min="14" max="14" width="30.26953125" style="2" customWidth="1"/>
    <col min="15" max="15" width="14" style="2" customWidth="1"/>
    <col min="16" max="16" width="10.26953125" style="2" customWidth="1"/>
    <col min="17" max="17" width="9.26953125" style="2" bestFit="1" customWidth="1"/>
    <col min="18" max="18" width="14" style="2" bestFit="1" customWidth="1"/>
    <col min="19" max="19" width="13.54296875" style="2" bestFit="1" customWidth="1"/>
    <col min="20" max="20" width="18.453125" style="2" bestFit="1" customWidth="1"/>
    <col min="21" max="16384" width="9.1796875" style="2"/>
  </cols>
  <sheetData>
    <row r="1" spans="2:20" ht="15" customHeight="1" x14ac:dyDescent="0.3"/>
    <row r="2" spans="2:20" ht="15" customHeight="1" x14ac:dyDescent="0.3">
      <c r="B2" s="32" t="s">
        <v>1</v>
      </c>
      <c r="C2" s="32" t="s">
        <v>2</v>
      </c>
      <c r="D2" s="27" t="s">
        <v>3</v>
      </c>
      <c r="E2" s="27" t="s">
        <v>4</v>
      </c>
      <c r="F2" s="27" t="s">
        <v>5</v>
      </c>
      <c r="G2" s="34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9" t="s">
        <v>16</v>
      </c>
      <c r="R2" s="30"/>
      <c r="S2" s="31"/>
      <c r="T2" s="32" t="s">
        <v>17</v>
      </c>
    </row>
    <row r="3" spans="2:20" ht="18.75" customHeight="1" x14ac:dyDescent="0.3">
      <c r="B3" s="33"/>
      <c r="C3" s="33"/>
      <c r="D3" s="28"/>
      <c r="E3" s="28"/>
      <c r="F3" s="28"/>
      <c r="G3" s="35"/>
      <c r="H3" s="28"/>
      <c r="I3" s="28"/>
      <c r="J3" s="28"/>
      <c r="K3" s="28"/>
      <c r="L3" s="28"/>
      <c r="M3" s="28"/>
      <c r="N3" s="28"/>
      <c r="O3" s="28"/>
      <c r="P3" s="28"/>
      <c r="Q3" s="5" t="s">
        <v>8</v>
      </c>
      <c r="R3" s="5" t="s">
        <v>9</v>
      </c>
      <c r="S3" s="5" t="s">
        <v>10</v>
      </c>
      <c r="T3" s="33"/>
    </row>
    <row r="4" spans="2:20" ht="117" x14ac:dyDescent="0.3">
      <c r="B4" s="3">
        <v>1</v>
      </c>
      <c r="C4" s="19" t="s">
        <v>29</v>
      </c>
      <c r="D4" s="20" t="s">
        <v>24</v>
      </c>
      <c r="E4" s="21" t="s">
        <v>32</v>
      </c>
      <c r="F4" s="22" t="s">
        <v>38</v>
      </c>
      <c r="G4" s="23" t="s">
        <v>25</v>
      </c>
      <c r="H4" s="19" t="s">
        <v>34</v>
      </c>
      <c r="I4" s="17">
        <v>5</v>
      </c>
      <c r="J4" s="18">
        <v>4</v>
      </c>
      <c r="K4" s="18">
        <v>20</v>
      </c>
      <c r="L4" s="19" t="s">
        <v>23</v>
      </c>
      <c r="M4" s="23" t="s">
        <v>40</v>
      </c>
      <c r="N4" s="22" t="s">
        <v>41</v>
      </c>
      <c r="O4" s="19" t="s">
        <v>42</v>
      </c>
      <c r="P4" s="24" t="s">
        <v>93</v>
      </c>
      <c r="Q4" s="6"/>
      <c r="R4" s="7"/>
      <c r="S4" s="8"/>
      <c r="T4" s="4"/>
    </row>
    <row r="5" spans="2:20" ht="135" customHeight="1" x14ac:dyDescent="0.3">
      <c r="B5" s="3">
        <v>2</v>
      </c>
      <c r="C5" s="19" t="s">
        <v>29</v>
      </c>
      <c r="D5" s="20" t="s">
        <v>24</v>
      </c>
      <c r="E5" s="21" t="s">
        <v>33</v>
      </c>
      <c r="F5" s="22" t="s">
        <v>37</v>
      </c>
      <c r="G5" s="19" t="s">
        <v>25</v>
      </c>
      <c r="H5" s="19" t="s">
        <v>34</v>
      </c>
      <c r="I5" s="18">
        <v>3</v>
      </c>
      <c r="J5" s="18">
        <v>3</v>
      </c>
      <c r="K5" s="18">
        <v>9</v>
      </c>
      <c r="L5" s="19" t="s">
        <v>23</v>
      </c>
      <c r="M5" s="22" t="s">
        <v>43</v>
      </c>
      <c r="N5" s="22" t="s">
        <v>44</v>
      </c>
      <c r="O5" s="19" t="s">
        <v>26</v>
      </c>
      <c r="P5" s="24" t="s">
        <v>93</v>
      </c>
      <c r="Q5" s="7"/>
      <c r="R5" s="7"/>
      <c r="S5" s="8"/>
      <c r="T5" s="4"/>
    </row>
    <row r="6" spans="2:20" ht="124.5" customHeight="1" x14ac:dyDescent="0.3">
      <c r="B6" s="3">
        <v>3</v>
      </c>
      <c r="C6" s="19" t="s">
        <v>29</v>
      </c>
      <c r="D6" s="20" t="s">
        <v>24</v>
      </c>
      <c r="E6" s="21" t="s">
        <v>27</v>
      </c>
      <c r="F6" s="22" t="s">
        <v>39</v>
      </c>
      <c r="G6" s="19" t="s">
        <v>25</v>
      </c>
      <c r="H6" s="19" t="s">
        <v>34</v>
      </c>
      <c r="I6" s="18">
        <v>2</v>
      </c>
      <c r="J6" s="18">
        <v>3</v>
      </c>
      <c r="K6" s="18">
        <v>6</v>
      </c>
      <c r="L6" s="19" t="s">
        <v>23</v>
      </c>
      <c r="M6" s="22" t="s">
        <v>28</v>
      </c>
      <c r="N6" s="22" t="s">
        <v>30</v>
      </c>
      <c r="O6" s="19" t="s">
        <v>26</v>
      </c>
      <c r="P6" s="24" t="s">
        <v>93</v>
      </c>
      <c r="Q6" s="7"/>
      <c r="R6" s="7"/>
      <c r="S6" s="8"/>
      <c r="T6" s="4"/>
    </row>
    <row r="7" spans="2:20" ht="39" x14ac:dyDescent="0.3">
      <c r="B7" s="3">
        <v>4</v>
      </c>
      <c r="C7" s="19" t="s">
        <v>29</v>
      </c>
      <c r="D7" s="20" t="s">
        <v>24</v>
      </c>
      <c r="E7" s="21" t="s">
        <v>35</v>
      </c>
      <c r="F7" s="25" t="s">
        <v>36</v>
      </c>
      <c r="G7" s="26" t="s">
        <v>45</v>
      </c>
      <c r="H7" s="19" t="s">
        <v>34</v>
      </c>
      <c r="I7" s="26">
        <v>2</v>
      </c>
      <c r="J7" s="26">
        <v>2</v>
      </c>
      <c r="K7" s="18">
        <v>4</v>
      </c>
      <c r="L7" s="26" t="s">
        <v>23</v>
      </c>
      <c r="M7" s="25" t="s">
        <v>46</v>
      </c>
      <c r="N7" s="25" t="s">
        <v>47</v>
      </c>
      <c r="O7" s="19" t="s">
        <v>26</v>
      </c>
      <c r="P7" s="24" t="s">
        <v>93</v>
      </c>
      <c r="Q7" s="11"/>
      <c r="R7" s="11"/>
      <c r="S7" s="11"/>
      <c r="T7" s="11"/>
    </row>
    <row r="8" spans="2:20" ht="52" x14ac:dyDescent="0.3">
      <c r="B8" s="3">
        <v>5</v>
      </c>
      <c r="C8" s="12" t="s">
        <v>84</v>
      </c>
      <c r="D8" s="13" t="s">
        <v>54</v>
      </c>
      <c r="E8" s="14" t="s">
        <v>55</v>
      </c>
      <c r="F8" s="15" t="s">
        <v>56</v>
      </c>
      <c r="G8" s="16" t="s">
        <v>57</v>
      </c>
      <c r="H8" s="12" t="s">
        <v>58</v>
      </c>
      <c r="I8" s="17">
        <v>3</v>
      </c>
      <c r="J8" s="18">
        <v>3</v>
      </c>
      <c r="K8" s="18">
        <f>PRODUCT(I8:J8)</f>
        <v>9</v>
      </c>
      <c r="L8" s="12" t="s">
        <v>59</v>
      </c>
      <c r="M8" s="15" t="s">
        <v>60</v>
      </c>
      <c r="N8" s="15" t="s">
        <v>61</v>
      </c>
      <c r="O8" s="25" t="s">
        <v>85</v>
      </c>
      <c r="P8" s="25" t="s">
        <v>93</v>
      </c>
      <c r="Q8" s="11"/>
      <c r="R8" s="11"/>
      <c r="S8" s="11"/>
      <c r="T8" s="11"/>
    </row>
    <row r="9" spans="2:20" ht="39" x14ac:dyDescent="0.3">
      <c r="B9" s="3">
        <v>6</v>
      </c>
      <c r="C9" s="12" t="s">
        <v>80</v>
      </c>
      <c r="D9" s="13" t="s">
        <v>62</v>
      </c>
      <c r="E9" s="14" t="s">
        <v>63</v>
      </c>
      <c r="F9" s="15" t="s">
        <v>64</v>
      </c>
      <c r="G9" s="12" t="s">
        <v>65</v>
      </c>
      <c r="H9" s="12" t="s">
        <v>58</v>
      </c>
      <c r="I9" s="18">
        <v>2</v>
      </c>
      <c r="J9" s="18">
        <v>4</v>
      </c>
      <c r="K9" s="18">
        <f t="shared" ref="K9:K11" si="0">PRODUCT(I9:J9)</f>
        <v>8</v>
      </c>
      <c r="L9" s="12" t="s">
        <v>66</v>
      </c>
      <c r="M9" s="15" t="s">
        <v>67</v>
      </c>
      <c r="N9" s="15" t="s">
        <v>68</v>
      </c>
      <c r="O9" s="25" t="s">
        <v>85</v>
      </c>
      <c r="P9" s="25" t="s">
        <v>93</v>
      </c>
      <c r="Q9" s="11"/>
      <c r="R9" s="11"/>
      <c r="S9" s="11"/>
      <c r="T9" s="11"/>
    </row>
    <row r="10" spans="2:20" ht="65" x14ac:dyDescent="0.3">
      <c r="B10" s="3">
        <v>7</v>
      </c>
      <c r="C10" s="12" t="s">
        <v>81</v>
      </c>
      <c r="D10" s="13" t="s">
        <v>82</v>
      </c>
      <c r="E10" s="14" t="s">
        <v>69</v>
      </c>
      <c r="F10" s="15" t="s">
        <v>70</v>
      </c>
      <c r="G10" s="12" t="s">
        <v>71</v>
      </c>
      <c r="H10" s="12"/>
      <c r="I10" s="18">
        <v>5</v>
      </c>
      <c r="J10" s="18">
        <v>1</v>
      </c>
      <c r="K10" s="18">
        <f t="shared" si="0"/>
        <v>5</v>
      </c>
      <c r="L10" s="12" t="s">
        <v>66</v>
      </c>
      <c r="M10" s="15" t="s">
        <v>72</v>
      </c>
      <c r="N10" s="15" t="s">
        <v>73</v>
      </c>
      <c r="O10" s="25" t="s">
        <v>85</v>
      </c>
      <c r="P10" s="25" t="s">
        <v>93</v>
      </c>
      <c r="Q10" s="11"/>
      <c r="R10" s="11"/>
      <c r="S10" s="11"/>
      <c r="T10" s="11"/>
    </row>
    <row r="11" spans="2:20" ht="52" x14ac:dyDescent="0.3">
      <c r="B11" s="3">
        <v>8</v>
      </c>
      <c r="C11" s="12" t="s">
        <v>83</v>
      </c>
      <c r="D11" s="13" t="s">
        <v>74</v>
      </c>
      <c r="E11" s="14" t="s">
        <v>75</v>
      </c>
      <c r="F11" s="15" t="s">
        <v>76</v>
      </c>
      <c r="G11" s="12" t="s">
        <v>77</v>
      </c>
      <c r="H11" s="12" t="s">
        <v>58</v>
      </c>
      <c r="I11" s="18">
        <v>3</v>
      </c>
      <c r="J11" s="18">
        <v>2</v>
      </c>
      <c r="K11" s="18">
        <f t="shared" si="0"/>
        <v>6</v>
      </c>
      <c r="L11" s="12" t="s">
        <v>59</v>
      </c>
      <c r="M11" s="15" t="s">
        <v>78</v>
      </c>
      <c r="N11" s="15" t="s">
        <v>79</v>
      </c>
      <c r="O11" s="25" t="s">
        <v>85</v>
      </c>
      <c r="P11" s="25" t="s">
        <v>93</v>
      </c>
      <c r="Q11" s="11"/>
      <c r="R11" s="11"/>
      <c r="S11" s="11"/>
      <c r="T11" s="11"/>
    </row>
  </sheetData>
  <mergeCells count="17">
    <mergeCell ref="L2:L3"/>
    <mergeCell ref="M2:M3"/>
    <mergeCell ref="G2:G3"/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N2:N3"/>
    <mergeCell ref="O2:O3"/>
    <mergeCell ref="P2:P3"/>
    <mergeCell ref="Q2:S2"/>
    <mergeCell ref="T2:T3"/>
  </mergeCells>
  <phoneticPr fontId="8" type="noConversion"/>
  <conditionalFormatting sqref="S4:S6 K4:K11">
    <cfRule type="cellIs" dxfId="3" priority="12" stopIfTrue="1" operator="between">
      <formula>11</formula>
      <formula>25</formula>
    </cfRule>
    <cfRule type="cellIs" dxfId="2" priority="13" stopIfTrue="1" operator="between">
      <formula>5</formula>
      <formula>10</formula>
    </cfRule>
    <cfRule type="cellIs" dxfId="1" priority="14" stopIfTrue="1" operator="between">
      <formula>1</formula>
      <formula>4</formula>
    </cfRule>
  </conditionalFormatting>
  <conditionalFormatting sqref="P4:P7">
    <cfRule type="cellIs" dxfId="0" priority="7" stopIfTrue="1" operator="equal">
      <formula>#REF!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5"/>
  <sheetViews>
    <sheetView showGridLines="0" workbookViewId="0">
      <selection activeCell="C6" sqref="C6"/>
    </sheetView>
  </sheetViews>
  <sheetFormatPr defaultColWidth="9.1796875" defaultRowHeight="13" x14ac:dyDescent="0.3"/>
  <cols>
    <col min="1" max="1" width="2.81640625" style="2" customWidth="1"/>
    <col min="2" max="2" width="6.1796875" style="2" customWidth="1"/>
    <col min="3" max="3" width="36.54296875" style="2" customWidth="1"/>
    <col min="4" max="4" width="48.1796875" style="2" customWidth="1"/>
    <col min="5" max="5" width="80.453125" style="2" customWidth="1"/>
    <col min="6" max="16384" width="9.1796875" style="2"/>
  </cols>
  <sheetData>
    <row r="1" spans="2:5" ht="15" customHeight="1" x14ac:dyDescent="0.3"/>
    <row r="2" spans="2:5" ht="30" customHeight="1" x14ac:dyDescent="0.3">
      <c r="B2" s="36" t="s">
        <v>21</v>
      </c>
      <c r="C2" s="36"/>
      <c r="D2" s="36"/>
      <c r="E2" s="36"/>
    </row>
    <row r="3" spans="2:5" ht="18" customHeight="1" x14ac:dyDescent="0.3">
      <c r="B3" s="3" t="s">
        <v>0</v>
      </c>
      <c r="C3" s="3" t="s">
        <v>18</v>
      </c>
      <c r="D3" s="3" t="s">
        <v>19</v>
      </c>
      <c r="E3" s="3" t="s">
        <v>20</v>
      </c>
    </row>
    <row r="4" spans="2:5" ht="39" x14ac:dyDescent="0.3">
      <c r="B4" s="3">
        <v>1</v>
      </c>
      <c r="C4" s="9" t="s">
        <v>48</v>
      </c>
      <c r="D4" s="10" t="s">
        <v>49</v>
      </c>
      <c r="E4" s="9" t="s">
        <v>50</v>
      </c>
    </row>
    <row r="5" spans="2:5" ht="26" x14ac:dyDescent="0.3">
      <c r="B5" s="3">
        <v>2</v>
      </c>
      <c r="C5" s="9" t="s">
        <v>51</v>
      </c>
      <c r="D5" s="10" t="s">
        <v>52</v>
      </c>
      <c r="E5" s="9" t="s">
        <v>53</v>
      </c>
    </row>
  </sheetData>
  <mergeCells count="1">
    <mergeCell ref="B2:E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2021-10-21T13:25:18Z</dcterms:modified>
  <cp:category>Data Collection</cp:category>
</cp:coreProperties>
</file>